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091F1D8E-3E2D-4E5F-8ECC-D1D80F95F79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BASKETBOL YILDIZ ERKEK GÜNCEL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2" l="1"/>
  <c r="C10" i="2"/>
  <c r="M9" i="2"/>
  <c r="C9" i="2"/>
  <c r="M8" i="2"/>
  <c r="C8" i="2"/>
  <c r="K19" i="2" l="1"/>
  <c r="K20" i="2"/>
  <c r="K18" i="2"/>
  <c r="K21" i="2"/>
  <c r="K16" i="2"/>
  <c r="K17" i="2"/>
</calcChain>
</file>

<file path=xl/sharedStrings.xml><?xml version="1.0" encoding="utf-8"?>
<sst xmlns="http://schemas.openxmlformats.org/spreadsheetml/2006/main" count="70" uniqueCount="53">
  <si>
    <t>TAKIMLAR</t>
  </si>
  <si>
    <t>KURA SONUCU</t>
  </si>
  <si>
    <t>1-</t>
  </si>
  <si>
    <t>A1</t>
  </si>
  <si>
    <t>Yıldırım Beyazıt İHOO</t>
  </si>
  <si>
    <t>A2</t>
  </si>
  <si>
    <t>A3</t>
  </si>
  <si>
    <t>A GRUBU</t>
  </si>
  <si>
    <t>B GRUBU</t>
  </si>
  <si>
    <t>2-</t>
  </si>
  <si>
    <t>Bahçeşehir Koleji OO</t>
  </si>
  <si>
    <t>3-</t>
  </si>
  <si>
    <t>4-</t>
  </si>
  <si>
    <t>Mustafa Kemal OO</t>
  </si>
  <si>
    <t>5-</t>
  </si>
  <si>
    <t>B1</t>
  </si>
  <si>
    <t>23 Nisan OO</t>
  </si>
  <si>
    <t>6-</t>
  </si>
  <si>
    <t>B2</t>
  </si>
  <si>
    <t>Bahçelievler Öğretmen Salim Akaydın OO</t>
  </si>
  <si>
    <t>B3</t>
  </si>
  <si>
    <t>Ted Koleji OO</t>
  </si>
  <si>
    <t>SIRA</t>
  </si>
  <si>
    <t>TARİH</t>
  </si>
  <si>
    <t>SAAT</t>
  </si>
  <si>
    <t>FİKSTÜR</t>
  </si>
  <si>
    <t>YER</t>
  </si>
  <si>
    <t>1.MAÇLAR</t>
  </si>
  <si>
    <t>A2-A3</t>
  </si>
  <si>
    <t>B2-B3</t>
  </si>
  <si>
    <t>2.MAÇLAR</t>
  </si>
  <si>
    <t>3.MAÇLAR</t>
  </si>
  <si>
    <t>A1-A2</t>
  </si>
  <si>
    <t>B1-B2</t>
  </si>
  <si>
    <t>4.MAÇLAR</t>
  </si>
  <si>
    <t>A1-B2</t>
  </si>
  <si>
    <t>A GRUBU 1.Sİ - B GRUBU 2.Sİ</t>
  </si>
  <si>
    <t>B1-A2</t>
  </si>
  <si>
    <t>B GRUBU 1.Sİ - A GRUBU 2.Sİ</t>
  </si>
  <si>
    <t>5.MAÇLAR</t>
  </si>
  <si>
    <t>2025-2026 OKUL SPOR FAALİYETLERİ</t>
  </si>
  <si>
    <t>İL BİRİNCİLİĞİ FİKSTÜRÜ</t>
  </si>
  <si>
    <t>BASKETBOL YILDIZ ERKEKLER</t>
  </si>
  <si>
    <t>TAKIMLAR
(Atatürk Spor Salonu)</t>
  </si>
  <si>
    <t xml:space="preserve">BU HÜCRELERE KURA ÇEKİMİNE KATILACAK </t>
  </si>
  <si>
    <t>OLAN TAKIMLARI YAZINIZ, KURASINI ÇEKEN TAKIMI</t>
  </si>
  <si>
    <t>SAĞDAKİ KURA SONUCU ALANINA YAPIŞTIRINIZ</t>
  </si>
  <si>
    <t>A3-A1</t>
  </si>
  <si>
    <t>B3-B1</t>
  </si>
  <si>
    <t>7.-8. MAĞL</t>
  </si>
  <si>
    <t>7.MAÇ MAĞLUBU - 8. MAÇ MAĞLUBU (3.LÜK-4.LÜK)</t>
  </si>
  <si>
    <t>7.-8. GAL</t>
  </si>
  <si>
    <t>7.MAÇ GALİBİ - 8.MAÇ GALİBİ (1.LİK-2.LİK)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</si>
</sst>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sz val="55"/>
      <name val="Arial Tur"/>
      <charset val="162"/>
    </font>
    <font>
      <b/>
      <sz val="10"/>
      <name val="Arial Tur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1" fillId="0" borderId="0" xfId="0" applyFont="1" applyAlignment="1" applyProtection="1">
      <alignment vertical="center" shrinkToFit="1"/>
      <protection locked="0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1" fillId="5" borderId="21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8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Fill="1" applyProtection="1"/>
    <xf numFmtId="0" fontId="4" fillId="0" borderId="0" xfId="0" applyFont="1" applyBorder="1" applyAlignment="1" applyProtection="1">
      <alignment vertical="center"/>
    </xf>
    <xf numFmtId="15" fontId="0" fillId="0" borderId="36" xfId="0" applyNumberFormat="1" applyBorder="1" applyAlignment="1" applyProtection="1">
      <alignment horizontal="center" vertical="center" wrapText="1" shrinkToFit="1"/>
      <protection locked="0"/>
    </xf>
    <xf numFmtId="15" fontId="0" fillId="0" borderId="32" xfId="0" applyNumberFormat="1" applyBorder="1" applyAlignment="1" applyProtection="1">
      <alignment horizontal="center" vertical="center" wrapText="1" shrinkToFit="1"/>
      <protection locked="0"/>
    </xf>
    <xf numFmtId="15" fontId="0" fillId="0" borderId="34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36" xfId="0" applyNumberFormat="1" applyBorder="1" applyAlignment="1" applyProtection="1">
      <alignment horizontal="center" vertical="center" wrapText="1" shrinkToFit="1"/>
      <protection locked="0"/>
    </xf>
    <xf numFmtId="20" fontId="0" fillId="0" borderId="3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20" fontId="0" fillId="0" borderId="34" xfId="0" applyNumberFormat="1" applyBorder="1" applyAlignment="1" applyProtection="1">
      <alignment horizontal="center" vertical="center" wrapText="1" shrinkToFit="1"/>
      <protection locked="0"/>
    </xf>
    <xf numFmtId="20" fontId="0" fillId="0" borderId="35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32" xfId="0" applyNumberFormat="1" applyBorder="1" applyAlignment="1" applyProtection="1">
      <alignment horizontal="center" vertical="center" wrapText="1" shrinkToFit="1"/>
      <protection locked="0"/>
    </xf>
    <xf numFmtId="20" fontId="0" fillId="0" borderId="33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0" fontId="5" fillId="5" borderId="19" xfId="0" applyFont="1" applyFill="1" applyBorder="1" applyAlignment="1" applyProtection="1">
      <alignment horizontal="center" vertical="center" textRotation="90"/>
    </xf>
    <xf numFmtId="0" fontId="5" fillId="5" borderId="23" xfId="0" applyFont="1" applyFill="1" applyBorder="1" applyAlignment="1" applyProtection="1">
      <alignment horizontal="center" vertical="center" textRotation="90"/>
    </xf>
    <xf numFmtId="0" fontId="5" fillId="5" borderId="26" xfId="0" applyFont="1" applyFill="1" applyBorder="1" applyAlignment="1" applyProtection="1">
      <alignment horizontal="center" vertical="center" textRotation="90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1" fillId="5" borderId="22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5" xfId="0" applyFont="1" applyFill="1" applyBorder="1" applyAlignment="1" applyProtection="1">
      <alignment horizontal="center" vertical="center"/>
    </xf>
    <xf numFmtId="0" fontId="1" fillId="5" borderId="27" xfId="0" applyFont="1" applyFill="1" applyBorder="1" applyAlignment="1" applyProtection="1">
      <alignment horizontal="center" vertical="center"/>
    </xf>
    <xf numFmtId="0" fontId="1" fillId="5" borderId="28" xfId="0" applyFont="1" applyFill="1" applyBorder="1" applyAlignment="1" applyProtection="1">
      <alignment horizontal="center" vertical="center"/>
    </xf>
    <xf numFmtId="0" fontId="1" fillId="5" borderId="29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0" fillId="3" borderId="1" xfId="0" applyFill="1" applyBorder="1" applyAlignment="1" applyProtection="1">
      <alignment horizontal="center" vertical="center"/>
    </xf>
    <xf numFmtId="0" fontId="3" fillId="6" borderId="0" xfId="1" applyFont="1" applyFill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2" borderId="0" xfId="0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left" vertical="center" shrinkToFit="1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57150</xdr:rowOff>
    </xdr:from>
    <xdr:to>
      <xdr:col>4</xdr:col>
      <xdr:colOff>196244</xdr:colOff>
      <xdr:row>3</xdr:row>
      <xdr:rowOff>180975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6FE800CA-5448-4ABC-A445-44B1A0A02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49" y="57150"/>
          <a:ext cx="1015395" cy="695325"/>
        </a:xfrm>
        <a:prstGeom prst="rect">
          <a:avLst/>
        </a:prstGeom>
      </xdr:spPr>
    </xdr:pic>
    <xdr:clientData/>
  </xdr:twoCellAnchor>
  <xdr:twoCellAnchor editAs="oneCell">
    <xdr:from>
      <xdr:col>23</xdr:col>
      <xdr:colOff>190500</xdr:colOff>
      <xdr:row>0</xdr:row>
      <xdr:rowOff>28575</xdr:rowOff>
    </xdr:from>
    <xdr:to>
      <xdr:col>28</xdr:col>
      <xdr:colOff>9526</xdr:colOff>
      <xdr:row>3</xdr:row>
      <xdr:rowOff>181079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6D2FD32E-A693-418D-B44A-767B475E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375" y="28575"/>
          <a:ext cx="1057276" cy="724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5A17-792A-4CAE-B95E-98BC73D6F1FA}">
  <dimension ref="A1:AU25"/>
  <sheetViews>
    <sheetView tabSelected="1" zoomScaleNormal="100" workbookViewId="0">
      <selection activeCell="AE25" sqref="AE25"/>
    </sheetView>
  </sheetViews>
  <sheetFormatPr defaultColWidth="3.7109375" defaultRowHeight="15" x14ac:dyDescent="0.25"/>
  <cols>
    <col min="1" max="1" width="3.7109375" style="18"/>
    <col min="2" max="4" width="3.7109375" style="2"/>
    <col min="5" max="5" width="9.28515625" style="2" customWidth="1"/>
    <col min="6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47" ht="15.75" x14ac:dyDescent="0.25">
      <c r="A1" s="77" t="s">
        <v>40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</row>
    <row r="2" spans="1:47" ht="15.75" x14ac:dyDescent="0.25">
      <c r="A2" s="78" t="s">
        <v>42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</row>
    <row r="3" spans="1:47" ht="15.75" x14ac:dyDescent="0.25">
      <c r="A3" s="78" t="s">
        <v>41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</row>
    <row r="4" spans="1:47" ht="15.75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1"/>
      <c r="W4" s="81"/>
      <c r="X4" s="81"/>
      <c r="Y4" s="81"/>
      <c r="Z4" s="81"/>
      <c r="AA4" s="1"/>
      <c r="AB4" s="1"/>
      <c r="AC4" s="1"/>
    </row>
    <row r="5" spans="1:47" ht="15.75" x14ac:dyDescent="0.2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0"/>
      <c r="M5" s="80"/>
      <c r="N5" s="80"/>
      <c r="O5" s="80"/>
      <c r="P5" s="80"/>
      <c r="Q5" s="80"/>
      <c r="R5" s="80"/>
      <c r="S5" s="80"/>
      <c r="T5" s="83"/>
      <c r="U5" s="83"/>
      <c r="V5" s="83"/>
      <c r="W5" s="83"/>
      <c r="X5" s="83"/>
      <c r="Y5" s="3"/>
      <c r="Z5" s="1"/>
      <c r="AA5" s="1"/>
      <c r="AB5" s="1"/>
      <c r="AD5" s="71" t="s">
        <v>0</v>
      </c>
      <c r="AE5" s="71"/>
      <c r="AF5" s="67" t="s">
        <v>1</v>
      </c>
      <c r="AG5" s="67"/>
      <c r="AJ5" s="57" t="s">
        <v>3</v>
      </c>
      <c r="AK5" s="58"/>
      <c r="AL5" s="58"/>
      <c r="AM5" s="59"/>
      <c r="AN5" s="57" t="s">
        <v>5</v>
      </c>
      <c r="AO5" s="58"/>
      <c r="AP5" s="58"/>
      <c r="AQ5" s="59"/>
      <c r="AR5" s="57" t="s">
        <v>6</v>
      </c>
      <c r="AS5" s="58"/>
      <c r="AT5" s="58"/>
      <c r="AU5" s="59"/>
    </row>
    <row r="6" spans="1:47" ht="16.5" thickBot="1" x14ac:dyDescent="0.3">
      <c r="X6" s="68"/>
      <c r="Y6" s="68"/>
      <c r="Z6" s="68"/>
      <c r="AA6" s="68"/>
      <c r="AD6" s="4" t="s">
        <v>2</v>
      </c>
      <c r="AE6" s="5" t="s">
        <v>44</v>
      </c>
      <c r="AF6" s="6" t="s">
        <v>3</v>
      </c>
      <c r="AG6" s="7" t="s">
        <v>4</v>
      </c>
      <c r="AJ6" s="60"/>
      <c r="AK6" s="42"/>
      <c r="AL6" s="42"/>
      <c r="AM6" s="61"/>
      <c r="AN6" s="60"/>
      <c r="AO6" s="42"/>
      <c r="AP6" s="42"/>
      <c r="AQ6" s="61"/>
      <c r="AR6" s="60"/>
      <c r="AS6" s="42"/>
      <c r="AT6" s="42"/>
      <c r="AU6" s="61"/>
    </row>
    <row r="7" spans="1:47" ht="15" customHeight="1" thickBot="1" x14ac:dyDescent="0.3">
      <c r="B7" s="72" t="s">
        <v>7</v>
      </c>
      <c r="C7" s="73"/>
      <c r="D7" s="73"/>
      <c r="E7" s="73"/>
      <c r="F7" s="73"/>
      <c r="G7" s="73"/>
      <c r="H7" s="73"/>
      <c r="I7" s="73"/>
      <c r="J7" s="74"/>
      <c r="K7" s="8"/>
      <c r="L7" s="72" t="s">
        <v>8</v>
      </c>
      <c r="M7" s="73"/>
      <c r="N7" s="73"/>
      <c r="O7" s="73"/>
      <c r="P7" s="73"/>
      <c r="Q7" s="73"/>
      <c r="R7" s="73"/>
      <c r="S7" s="74"/>
      <c r="U7" s="8"/>
      <c r="V7" s="8"/>
      <c r="W7" s="8"/>
      <c r="X7" s="8"/>
      <c r="Y7" s="8"/>
      <c r="Z7" s="8"/>
      <c r="AA7" s="8"/>
      <c r="AB7" s="8"/>
      <c r="AD7" s="4" t="s">
        <v>9</v>
      </c>
      <c r="AE7" s="5" t="s">
        <v>45</v>
      </c>
      <c r="AF7" s="6" t="s">
        <v>5</v>
      </c>
      <c r="AG7" s="7" t="s">
        <v>10</v>
      </c>
      <c r="AJ7" s="60"/>
      <c r="AK7" s="42"/>
      <c r="AL7" s="42"/>
      <c r="AM7" s="61"/>
      <c r="AN7" s="60"/>
      <c r="AO7" s="42"/>
      <c r="AP7" s="42"/>
      <c r="AQ7" s="61"/>
      <c r="AR7" s="60"/>
      <c r="AS7" s="42"/>
      <c r="AT7" s="42"/>
      <c r="AU7" s="61"/>
    </row>
    <row r="8" spans="1:47" x14ac:dyDescent="0.25">
      <c r="B8" s="9" t="s">
        <v>2</v>
      </c>
      <c r="C8" s="75" t="str">
        <f>AG6</f>
        <v>Yıldırım Beyazıt İHOO</v>
      </c>
      <c r="D8" s="75"/>
      <c r="E8" s="75"/>
      <c r="F8" s="75"/>
      <c r="G8" s="75"/>
      <c r="H8" s="75"/>
      <c r="I8" s="75"/>
      <c r="J8" s="76"/>
      <c r="L8" s="9" t="s">
        <v>2</v>
      </c>
      <c r="M8" s="75" t="str">
        <f>AG9</f>
        <v>23 Nisan OO</v>
      </c>
      <c r="N8" s="75"/>
      <c r="O8" s="75"/>
      <c r="P8" s="75"/>
      <c r="Q8" s="75"/>
      <c r="R8" s="75"/>
      <c r="S8" s="76"/>
      <c r="AD8" s="4" t="s">
        <v>11</v>
      </c>
      <c r="AE8" s="5" t="s">
        <v>46</v>
      </c>
      <c r="AF8" s="6" t="s">
        <v>6</v>
      </c>
      <c r="AG8" s="7" t="s">
        <v>13</v>
      </c>
      <c r="AJ8" s="60"/>
      <c r="AK8" s="42"/>
      <c r="AL8" s="42"/>
      <c r="AM8" s="61"/>
      <c r="AN8" s="60"/>
      <c r="AO8" s="42"/>
      <c r="AP8" s="42"/>
      <c r="AQ8" s="61"/>
      <c r="AR8" s="60"/>
      <c r="AS8" s="42"/>
      <c r="AT8" s="42"/>
      <c r="AU8" s="61"/>
    </row>
    <row r="9" spans="1:47" x14ac:dyDescent="0.25">
      <c r="B9" s="10" t="s">
        <v>9</v>
      </c>
      <c r="C9" s="69" t="str">
        <f>AG7</f>
        <v>Bahçeşehir Koleji OO</v>
      </c>
      <c r="D9" s="69"/>
      <c r="E9" s="69"/>
      <c r="F9" s="69"/>
      <c r="G9" s="69"/>
      <c r="H9" s="69"/>
      <c r="I9" s="69"/>
      <c r="J9" s="70"/>
      <c r="L9" s="10" t="s">
        <v>9</v>
      </c>
      <c r="M9" s="69" t="str">
        <f>AG10</f>
        <v>Bahçelievler Öğretmen Salim Akaydın OO</v>
      </c>
      <c r="N9" s="69"/>
      <c r="O9" s="69"/>
      <c r="P9" s="69"/>
      <c r="Q9" s="69"/>
      <c r="R9" s="69"/>
      <c r="S9" s="70"/>
      <c r="Z9" s="19"/>
      <c r="AD9" s="4" t="s">
        <v>12</v>
      </c>
      <c r="AE9" s="11"/>
      <c r="AF9" s="6" t="s">
        <v>15</v>
      </c>
      <c r="AG9" s="7" t="s">
        <v>16</v>
      </c>
      <c r="AJ9" s="62"/>
      <c r="AK9" s="63"/>
      <c r="AL9" s="63"/>
      <c r="AM9" s="64"/>
      <c r="AN9" s="62"/>
      <c r="AO9" s="63"/>
      <c r="AP9" s="63"/>
      <c r="AQ9" s="64"/>
      <c r="AR9" s="62"/>
      <c r="AS9" s="63"/>
      <c r="AT9" s="63"/>
      <c r="AU9" s="64"/>
    </row>
    <row r="10" spans="1:47" ht="15" customHeight="1" thickBot="1" x14ac:dyDescent="0.3">
      <c r="B10" s="12" t="s">
        <v>11</v>
      </c>
      <c r="C10" s="65" t="str">
        <f>AG8</f>
        <v>Mustafa Kemal OO</v>
      </c>
      <c r="D10" s="65"/>
      <c r="E10" s="65"/>
      <c r="F10" s="65"/>
      <c r="G10" s="65"/>
      <c r="H10" s="65"/>
      <c r="I10" s="65"/>
      <c r="J10" s="66"/>
      <c r="L10" s="12" t="s">
        <v>11</v>
      </c>
      <c r="M10" s="65" t="str">
        <f>AG11</f>
        <v>Ted Koleji OO</v>
      </c>
      <c r="N10" s="65"/>
      <c r="O10" s="65"/>
      <c r="P10" s="65"/>
      <c r="Q10" s="65"/>
      <c r="R10" s="65"/>
      <c r="S10" s="66"/>
      <c r="AD10" s="4" t="s">
        <v>14</v>
      </c>
      <c r="AE10" s="11"/>
      <c r="AF10" s="6" t="s">
        <v>18</v>
      </c>
      <c r="AG10" s="7" t="s">
        <v>19</v>
      </c>
      <c r="AJ10" s="56" t="s">
        <v>15</v>
      </c>
      <c r="AK10" s="56"/>
      <c r="AL10" s="56"/>
      <c r="AM10" s="56"/>
      <c r="AN10" s="56" t="s">
        <v>18</v>
      </c>
      <c r="AO10" s="56"/>
      <c r="AP10" s="56"/>
      <c r="AQ10" s="56"/>
      <c r="AR10" s="56" t="s">
        <v>20</v>
      </c>
      <c r="AS10" s="56"/>
      <c r="AT10" s="56"/>
      <c r="AU10" s="56"/>
    </row>
    <row r="11" spans="1:47" x14ac:dyDescent="0.25">
      <c r="B11" s="13"/>
      <c r="C11" s="14"/>
      <c r="D11" s="14"/>
      <c r="E11" s="14"/>
      <c r="F11" s="14"/>
      <c r="G11" s="14"/>
      <c r="H11" s="14"/>
      <c r="I11" s="14"/>
      <c r="J11" s="14"/>
      <c r="AD11" s="4" t="s">
        <v>17</v>
      </c>
      <c r="AE11" s="11"/>
      <c r="AF11" s="6" t="s">
        <v>20</v>
      </c>
      <c r="AG11" s="7" t="s">
        <v>21</v>
      </c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</row>
    <row r="12" spans="1:47" ht="15" customHeight="1" thickBot="1" x14ac:dyDescent="0.3">
      <c r="B12" s="13"/>
      <c r="C12" s="14"/>
      <c r="D12" s="14"/>
      <c r="E12" s="14"/>
      <c r="F12" s="14"/>
      <c r="G12" s="14"/>
      <c r="H12" s="14"/>
      <c r="I12" s="14"/>
      <c r="J12" s="14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</row>
    <row r="13" spans="1:47" ht="15.75" customHeight="1" x14ac:dyDescent="0.25">
      <c r="A13" s="43" t="s">
        <v>22</v>
      </c>
      <c r="B13" s="46" t="s">
        <v>23</v>
      </c>
      <c r="C13" s="47"/>
      <c r="D13" s="48"/>
      <c r="E13" s="15"/>
      <c r="F13" s="46" t="s">
        <v>24</v>
      </c>
      <c r="G13" s="48"/>
      <c r="H13" s="46" t="s">
        <v>25</v>
      </c>
      <c r="I13" s="47"/>
      <c r="J13" s="48"/>
      <c r="K13" s="55" t="s">
        <v>43</v>
      </c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8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</row>
    <row r="14" spans="1:47" ht="15.75" x14ac:dyDescent="0.25">
      <c r="A14" s="44"/>
      <c r="B14" s="49"/>
      <c r="C14" s="50"/>
      <c r="D14" s="51"/>
      <c r="E14" s="16" t="s">
        <v>26</v>
      </c>
      <c r="F14" s="49"/>
      <c r="G14" s="51"/>
      <c r="H14" s="49"/>
      <c r="I14" s="50"/>
      <c r="J14" s="51"/>
      <c r="K14" s="49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1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</row>
    <row r="15" spans="1:47" ht="13.5" customHeight="1" thickBot="1" x14ac:dyDescent="0.3">
      <c r="A15" s="45"/>
      <c r="B15" s="52"/>
      <c r="C15" s="53"/>
      <c r="D15" s="54"/>
      <c r="E15" s="17"/>
      <c r="F15" s="52"/>
      <c r="G15" s="54"/>
      <c r="H15" s="52"/>
      <c r="I15" s="53"/>
      <c r="J15" s="54"/>
      <c r="K15" s="52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4"/>
    </row>
    <row r="16" spans="1:47" ht="21.95" customHeight="1" x14ac:dyDescent="0.25">
      <c r="A16" s="9">
        <v>1</v>
      </c>
      <c r="B16" s="24" t="s">
        <v>27</v>
      </c>
      <c r="C16" s="24"/>
      <c r="D16" s="24"/>
      <c r="E16" s="21">
        <v>46020</v>
      </c>
      <c r="F16" s="25">
        <v>0.41666666666666669</v>
      </c>
      <c r="G16" s="26"/>
      <c r="H16" s="27" t="s">
        <v>32</v>
      </c>
      <c r="I16" s="27"/>
      <c r="J16" s="27"/>
      <c r="K16" s="28" t="str">
        <f>CONCATENATE(C8," ","-"," ",C9)</f>
        <v>Yıldırım Beyazıt İHOO - Bahçeşehir Koleji OO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9"/>
    </row>
    <row r="17" spans="1:33" ht="21.95" customHeight="1" x14ac:dyDescent="0.25">
      <c r="A17" s="10">
        <v>2</v>
      </c>
      <c r="B17" s="36" t="s">
        <v>27</v>
      </c>
      <c r="C17" s="36"/>
      <c r="D17" s="36"/>
      <c r="E17" s="22">
        <v>46020</v>
      </c>
      <c r="F17" s="37">
        <v>0.47916666666666669</v>
      </c>
      <c r="G17" s="38"/>
      <c r="H17" s="39" t="s">
        <v>33</v>
      </c>
      <c r="I17" s="39"/>
      <c r="J17" s="39"/>
      <c r="K17" s="40" t="str">
        <f>CONCATENATE(M8," ","-"," ",M9)</f>
        <v>23 Nisan OO - Bahçelievler Öğretmen Salim Akaydın OO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1"/>
    </row>
    <row r="18" spans="1:33" ht="21.95" customHeight="1" x14ac:dyDescent="0.25">
      <c r="A18" s="10">
        <v>3</v>
      </c>
      <c r="B18" s="36" t="s">
        <v>30</v>
      </c>
      <c r="C18" s="36"/>
      <c r="D18" s="36"/>
      <c r="E18" s="22">
        <v>46022</v>
      </c>
      <c r="F18" s="37">
        <v>0.41666666666666669</v>
      </c>
      <c r="G18" s="38"/>
      <c r="H18" s="39" t="s">
        <v>47</v>
      </c>
      <c r="I18" s="39"/>
      <c r="J18" s="39"/>
      <c r="K18" s="40" t="str">
        <f>CONCATENATE(C10," ","-"," ",C8)</f>
        <v>Mustafa Kemal OO - Yıldırım Beyazıt İHOO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1"/>
    </row>
    <row r="19" spans="1:33" ht="21.95" customHeight="1" x14ac:dyDescent="0.25">
      <c r="A19" s="10">
        <v>4</v>
      </c>
      <c r="B19" s="36" t="s">
        <v>30</v>
      </c>
      <c r="C19" s="36"/>
      <c r="D19" s="36"/>
      <c r="E19" s="22">
        <v>46022</v>
      </c>
      <c r="F19" s="37">
        <v>0.47916666666666669</v>
      </c>
      <c r="G19" s="38"/>
      <c r="H19" s="39" t="s">
        <v>48</v>
      </c>
      <c r="I19" s="39"/>
      <c r="J19" s="39"/>
      <c r="K19" s="40" t="str">
        <f>CONCATENATE(M10," ","-"," ",M8)</f>
        <v>Ted Koleji OO - 23 Nisan OO</v>
      </c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1"/>
    </row>
    <row r="20" spans="1:33" ht="21.95" customHeight="1" x14ac:dyDescent="0.25">
      <c r="A20" s="10">
        <v>5</v>
      </c>
      <c r="B20" s="36" t="s">
        <v>31</v>
      </c>
      <c r="C20" s="36"/>
      <c r="D20" s="36"/>
      <c r="E20" s="22">
        <v>46024</v>
      </c>
      <c r="F20" s="37">
        <v>0.41666666666666669</v>
      </c>
      <c r="G20" s="38"/>
      <c r="H20" s="39" t="s">
        <v>28</v>
      </c>
      <c r="I20" s="39"/>
      <c r="J20" s="39"/>
      <c r="K20" s="40" t="str">
        <f>CONCATENATE(C9," ","-"," ",C10)</f>
        <v>Bahçeşehir Koleji OO - Mustafa Kemal OO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1"/>
      <c r="AF20" s="20"/>
      <c r="AG20" s="20"/>
    </row>
    <row r="21" spans="1:33" ht="21.95" customHeight="1" x14ac:dyDescent="0.25">
      <c r="A21" s="10">
        <v>6</v>
      </c>
      <c r="B21" s="36" t="s">
        <v>31</v>
      </c>
      <c r="C21" s="36"/>
      <c r="D21" s="36"/>
      <c r="E21" s="22">
        <v>46024</v>
      </c>
      <c r="F21" s="37">
        <v>0.47916666666666669</v>
      </c>
      <c r="G21" s="38"/>
      <c r="H21" s="39" t="s">
        <v>29</v>
      </c>
      <c r="I21" s="39"/>
      <c r="J21" s="39"/>
      <c r="K21" s="40" t="str">
        <f>CONCATENATE(M9," ","-"," ",M10)</f>
        <v>Bahçelievler Öğretmen Salim Akaydın OO - Ted Koleji OO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1"/>
      <c r="AF21" s="20"/>
      <c r="AG21" s="20"/>
    </row>
    <row r="22" spans="1:33" ht="21.95" customHeight="1" x14ac:dyDescent="0.25">
      <c r="A22" s="10">
        <v>7</v>
      </c>
      <c r="B22" s="36" t="s">
        <v>34</v>
      </c>
      <c r="C22" s="36"/>
      <c r="D22" s="36"/>
      <c r="E22" s="22">
        <v>46027</v>
      </c>
      <c r="F22" s="37">
        <v>0.41666666666666669</v>
      </c>
      <c r="G22" s="38"/>
      <c r="H22" s="39" t="s">
        <v>35</v>
      </c>
      <c r="I22" s="39"/>
      <c r="J22" s="39"/>
      <c r="K22" s="40" t="s">
        <v>36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1"/>
      <c r="AF22" s="20"/>
      <c r="AG22" s="20"/>
    </row>
    <row r="23" spans="1:33" ht="21.95" customHeight="1" x14ac:dyDescent="0.25">
      <c r="A23" s="10">
        <v>8</v>
      </c>
      <c r="B23" s="36" t="s">
        <v>34</v>
      </c>
      <c r="C23" s="36"/>
      <c r="D23" s="36"/>
      <c r="E23" s="22">
        <v>46027</v>
      </c>
      <c r="F23" s="37">
        <v>0.47916666666666669</v>
      </c>
      <c r="G23" s="38"/>
      <c r="H23" s="39" t="s">
        <v>37</v>
      </c>
      <c r="I23" s="39"/>
      <c r="J23" s="39"/>
      <c r="K23" s="40" t="s">
        <v>38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1"/>
      <c r="AF23" s="20"/>
      <c r="AG23" s="20"/>
    </row>
    <row r="24" spans="1:33" ht="21.95" customHeight="1" x14ac:dyDescent="0.25">
      <c r="A24" s="10">
        <v>9</v>
      </c>
      <c r="B24" s="36" t="s">
        <v>39</v>
      </c>
      <c r="C24" s="36"/>
      <c r="D24" s="36"/>
      <c r="E24" s="22">
        <v>46030</v>
      </c>
      <c r="F24" s="37">
        <v>0.41666666666666669</v>
      </c>
      <c r="G24" s="38"/>
      <c r="H24" s="39" t="s">
        <v>49</v>
      </c>
      <c r="I24" s="39"/>
      <c r="J24" s="39"/>
      <c r="K24" s="40" t="s">
        <v>50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1"/>
      <c r="AF24" s="20"/>
      <c r="AG24" s="20"/>
    </row>
    <row r="25" spans="1:33" ht="21.95" customHeight="1" thickBot="1" x14ac:dyDescent="0.3">
      <c r="A25" s="12">
        <v>10</v>
      </c>
      <c r="B25" s="30" t="s">
        <v>39</v>
      </c>
      <c r="C25" s="30"/>
      <c r="D25" s="30"/>
      <c r="E25" s="23">
        <v>46030</v>
      </c>
      <c r="F25" s="34">
        <v>0.47916666666666669</v>
      </c>
      <c r="G25" s="35"/>
      <c r="H25" s="31" t="s">
        <v>51</v>
      </c>
      <c r="I25" s="31"/>
      <c r="J25" s="31"/>
      <c r="K25" s="32" t="s">
        <v>52</v>
      </c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3"/>
    </row>
  </sheetData>
  <mergeCells count="72">
    <mergeCell ref="X6:AA6"/>
    <mergeCell ref="A5:K5"/>
    <mergeCell ref="L5:S5"/>
    <mergeCell ref="T5:X5"/>
    <mergeCell ref="AD5:AE5"/>
    <mergeCell ref="AF5:AG5"/>
    <mergeCell ref="AJ5:AM9"/>
    <mergeCell ref="AN5:AQ9"/>
    <mergeCell ref="AR5:AU9"/>
    <mergeCell ref="B7:J7"/>
    <mergeCell ref="L7:S7"/>
    <mergeCell ref="C8:J8"/>
    <mergeCell ref="M8:S8"/>
    <mergeCell ref="C9:J9"/>
    <mergeCell ref="M9:S9"/>
    <mergeCell ref="A13:A15"/>
    <mergeCell ref="B13:D15"/>
    <mergeCell ref="F13:G15"/>
    <mergeCell ref="H13:J15"/>
    <mergeCell ref="K13:AB15"/>
    <mergeCell ref="C10:J10"/>
    <mergeCell ref="M10:S10"/>
    <mergeCell ref="AJ10:AM14"/>
    <mergeCell ref="AN10:AQ14"/>
    <mergeCell ref="AR10:AU14"/>
    <mergeCell ref="B16:D16"/>
    <mergeCell ref="F16:G16"/>
    <mergeCell ref="H16:J16"/>
    <mergeCell ref="K16:AB16"/>
    <mergeCell ref="B17:D17"/>
    <mergeCell ref="F17:G17"/>
    <mergeCell ref="H17:J17"/>
    <mergeCell ref="K17:AB17"/>
    <mergeCell ref="B18:D18"/>
    <mergeCell ref="F18:G18"/>
    <mergeCell ref="H18:J18"/>
    <mergeCell ref="K18:AB18"/>
    <mergeCell ref="B19:D19"/>
    <mergeCell ref="F19:G19"/>
    <mergeCell ref="H19:J19"/>
    <mergeCell ref="K19:AB19"/>
    <mergeCell ref="B20:D20"/>
    <mergeCell ref="F20:G20"/>
    <mergeCell ref="H20:J20"/>
    <mergeCell ref="K20:AB20"/>
    <mergeCell ref="B21:D21"/>
    <mergeCell ref="F21:G21"/>
    <mergeCell ref="H21:J21"/>
    <mergeCell ref="K21:AB21"/>
    <mergeCell ref="B22:D22"/>
    <mergeCell ref="F22:G22"/>
    <mergeCell ref="H22:J22"/>
    <mergeCell ref="K22:AB22"/>
    <mergeCell ref="B23:D23"/>
    <mergeCell ref="F23:G23"/>
    <mergeCell ref="H23:J23"/>
    <mergeCell ref="K23:AB23"/>
    <mergeCell ref="B24:D24"/>
    <mergeCell ref="F24:G24"/>
    <mergeCell ref="H24:J24"/>
    <mergeCell ref="K24:AB24"/>
    <mergeCell ref="B25:D25"/>
    <mergeCell ref="F25:G25"/>
    <mergeCell ref="H25:J25"/>
    <mergeCell ref="K25:AB25"/>
    <mergeCell ref="A1:AC1"/>
    <mergeCell ref="A2:AC2"/>
    <mergeCell ref="A3:AC3"/>
    <mergeCell ref="A4:J4"/>
    <mergeCell ref="K4:P4"/>
    <mergeCell ref="Q4:U4"/>
    <mergeCell ref="V4:Z4"/>
  </mergeCells>
  <pageMargins left="0.31496062992125984" right="0.31496062992125984" top="0.74803149606299213" bottom="0.74803149606299213" header="0.31496062992125984" footer="0.31496062992125984"/>
  <pageSetup paperSize="9" scale="88" orientation="portrait" r:id="rId1"/>
  <colBreaks count="1" manualBreakCount="1">
    <brk id="2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BASKETBOL YILDIZ ERKEK GÜNCEL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2025-10-31T05:57:46Z</dcterms:modified>
</cp:coreProperties>
</file>